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8190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<sst xmlns="http://schemas.openxmlformats.org/spreadsheetml/2006/main" count="117" uniqueCount="85">
  <si>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Sonnabend, den 19.04.2008 in der Völkerfreundschaft</t>
  </si>
  <si>
    <t>Summe</t>
  </si>
  <si>
    <t>Sonntag, den 20.04.2008 im Anhalter, Bahnen 19 - 26</t>
  </si>
  <si>
    <t>Oberschöneweide</t>
  </si>
  <si>
    <t>Roland</t>
  </si>
  <si>
    <t>Adlershof</t>
  </si>
  <si>
    <t>MPV / NKC</t>
  </si>
  <si>
    <t>BlauWeiss-IBM</t>
  </si>
  <si>
    <t>Ergebnis</t>
  </si>
  <si>
    <t>Übertrag</t>
  </si>
  <si>
    <t>Aufstiegsspiele zur Landesliga Saison 2008 - 2009</t>
  </si>
  <si>
    <t>+ 22</t>
  </si>
  <si>
    <t>+ / -</t>
  </si>
  <si>
    <t>+ 160</t>
  </si>
  <si>
    <t>+ 23</t>
  </si>
  <si>
    <t>+ 10</t>
  </si>
  <si>
    <t>+ 38</t>
  </si>
  <si>
    <t>+ 31</t>
  </si>
  <si>
    <t>+ 36</t>
  </si>
  <si>
    <t>+ 142</t>
  </si>
  <si>
    <t>- 21</t>
  </si>
  <si>
    <t>+ 34</t>
  </si>
  <si>
    <t>+ 159</t>
  </si>
  <si>
    <t>+ 17</t>
  </si>
  <si>
    <t>+ 14</t>
  </si>
  <si>
    <t>+ 43</t>
  </si>
  <si>
    <t>+ 19</t>
  </si>
  <si>
    <t>+ 28</t>
  </si>
  <si>
    <t>+ 21</t>
  </si>
  <si>
    <t>+ 3</t>
  </si>
  <si>
    <t>+ 13</t>
  </si>
  <si>
    <t>- 4</t>
  </si>
  <si>
    <t>- 26</t>
  </si>
  <si>
    <t>- 2</t>
  </si>
  <si>
    <t>- 5</t>
  </si>
  <si>
    <t>- 1</t>
  </si>
  <si>
    <t>+ 11</t>
  </si>
  <si>
    <t>- 11</t>
  </si>
  <si>
    <t>+ 1</t>
  </si>
  <si>
    <t>+ 26</t>
  </si>
  <si>
    <t>+ 27</t>
  </si>
  <si>
    <t>+ 30</t>
  </si>
  <si>
    <t>+ 24</t>
  </si>
  <si>
    <t>+ 39</t>
  </si>
  <si>
    <t>6 Bahnen á 20 Kugeln</t>
  </si>
  <si>
    <t>8 Bahnen á 15 Kugeln</t>
  </si>
  <si>
    <t>10 375</t>
  </si>
  <si>
    <t>10 324</t>
  </si>
  <si>
    <t>10 133</t>
  </si>
  <si>
    <t>10 227</t>
  </si>
  <si>
    <t>10 341</t>
  </si>
  <si>
    <t>+ 156</t>
  </si>
  <si>
    <t>+ 192</t>
  </si>
  <si>
    <t>+ 199</t>
  </si>
  <si>
    <t>+ 226</t>
  </si>
  <si>
    <t>+ 255</t>
  </si>
  <si>
    <t>+ 295</t>
  </si>
  <si>
    <t>+ 157</t>
  </si>
  <si>
    <t>+ 170</t>
  </si>
  <si>
    <t>+ 206</t>
  </si>
  <si>
    <t>+ 218</t>
  </si>
  <si>
    <t>+ 244</t>
  </si>
  <si>
    <t>+ 6</t>
  </si>
  <si>
    <t>+ 16</t>
  </si>
  <si>
    <t>+ 40</t>
  </si>
  <si>
    <t>+ 47</t>
  </si>
  <si>
    <t>+ 53</t>
  </si>
  <si>
    <t>+ 68</t>
  </si>
  <si>
    <t>+ 94</t>
  </si>
  <si>
    <t>+ 102</t>
  </si>
  <si>
    <t>+ 121</t>
  </si>
  <si>
    <t>+ 128</t>
  </si>
  <si>
    <t>+ 147</t>
  </si>
  <si>
    <t>+ 175</t>
  </si>
  <si>
    <t>+ 200</t>
  </si>
  <si>
    <t>+ 261</t>
  </si>
  <si>
    <t>Res. Peter Melchert</t>
  </si>
  <si>
    <t>Peter Melchert</t>
  </si>
  <si>
    <t>Res. Bernd Schäfer</t>
  </si>
  <si>
    <t>Bernd Andersch</t>
  </si>
  <si>
    <t>Christian Sternheimer</t>
  </si>
  <si>
    <t>Harald Mattlat</t>
  </si>
  <si>
    <t>Götz Röhl</t>
  </si>
  <si>
    <t>Bernhard Bräuer</t>
  </si>
  <si>
    <t>Jürgen Seipel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</si>
</sst>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9"/>
      <color indexed="12"/>
      <name val="Arial"/>
      <family val="0"/>
    </font>
    <font>
      <b/>
      <u val="single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18.421875" style="3" bestFit="1" customWidth="1"/>
    <col min="2" max="2" width="7.8515625" style="1" bestFit="1" customWidth="1"/>
    <col min="3" max="3" width="8.140625" style="1" bestFit="1" customWidth="1"/>
    <col min="4" max="4" width="7.28125" style="1" bestFit="1" customWidth="1"/>
    <col min="5" max="5" width="5.421875" style="1" bestFit="1" customWidth="1"/>
    <col min="6" max="6" width="8.140625" style="1" bestFit="1" customWidth="1"/>
    <col min="7" max="7" width="7.28125" style="1" bestFit="1" customWidth="1"/>
    <col min="8" max="8" width="5.421875" style="1" bestFit="1" customWidth="1"/>
    <col min="9" max="9" width="8.140625" style="1" bestFit="1" customWidth="1"/>
    <col min="10" max="10" width="7.28125" style="1" bestFit="1" customWidth="1"/>
    <col min="11" max="11" width="4.421875" style="1" bestFit="1" customWidth="1"/>
    <col min="12" max="12" width="8.140625" style="1" bestFit="1" customWidth="1"/>
    <col min="13" max="13" width="7.28125" style="1" bestFit="1" customWidth="1"/>
    <col min="14" max="14" width="5.421875" style="1" bestFit="1" customWidth="1"/>
    <col min="15" max="15" width="8.140625" style="1" bestFit="1" customWidth="1"/>
    <col min="16" max="16" width="7.28125" style="1" bestFit="1" customWidth="1"/>
    <col min="17" max="17" width="5.421875" style="1" bestFit="1" customWidth="1"/>
    <col min="18" max="16384" width="11.421875" style="1" customWidth="1"/>
  </cols>
  <sheetData>
    <row r="1" spans="2:17" ht="15">
      <c r="B1" s="30" t="s">
        <v>10</v>
      </c>
      <c r="C1" s="31"/>
      <c r="D1" s="31"/>
      <c r="E1" s="31"/>
      <c r="F1" s="31"/>
      <c r="G1" s="31"/>
      <c r="H1" s="31"/>
      <c r="Q1" s="2"/>
    </row>
    <row r="2" ht="12.75">
      <c r="Q2" s="2"/>
    </row>
    <row r="3" spans="2:17" ht="12.75">
      <c r="B3" s="32" t="s">
        <v>0</v>
      </c>
      <c r="C3" s="31"/>
      <c r="D3" s="31"/>
      <c r="E3" s="31"/>
      <c r="F3" s="31"/>
      <c r="G3" s="31"/>
      <c r="H3" s="29"/>
      <c r="I3" s="33" t="s">
        <v>44</v>
      </c>
      <c r="J3" s="33"/>
      <c r="K3" s="33"/>
      <c r="Q3" s="2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7"/>
      <c r="C5" s="36" t="s">
        <v>5</v>
      </c>
      <c r="D5" s="36"/>
      <c r="E5" s="36"/>
      <c r="F5" s="36" t="s">
        <v>4</v>
      </c>
      <c r="G5" s="36"/>
      <c r="H5" s="36"/>
      <c r="I5" s="36" t="s">
        <v>7</v>
      </c>
      <c r="J5" s="36"/>
      <c r="K5" s="36"/>
      <c r="L5" s="36" t="s">
        <v>6</v>
      </c>
      <c r="M5" s="36"/>
      <c r="N5" s="36"/>
      <c r="O5" s="36" t="s">
        <v>3</v>
      </c>
      <c r="P5" s="36"/>
      <c r="Q5" s="36"/>
    </row>
    <row r="6" spans="1:17" ht="12.75">
      <c r="A6" s="4"/>
      <c r="B6" s="8"/>
      <c r="C6" s="17" t="s">
        <v>8</v>
      </c>
      <c r="D6" s="17" t="s">
        <v>1</v>
      </c>
      <c r="E6" s="37" t="s">
        <v>12</v>
      </c>
      <c r="F6" s="17" t="s">
        <v>8</v>
      </c>
      <c r="G6" s="17" t="s">
        <v>1</v>
      </c>
      <c r="H6" s="37" t="s">
        <v>12</v>
      </c>
      <c r="I6" s="17" t="s">
        <v>8</v>
      </c>
      <c r="J6" s="17" t="s">
        <v>1</v>
      </c>
      <c r="K6" s="37" t="s">
        <v>12</v>
      </c>
      <c r="L6" s="17" t="s">
        <v>8</v>
      </c>
      <c r="M6" s="17" t="s">
        <v>1</v>
      </c>
      <c r="N6" s="37" t="s">
        <v>12</v>
      </c>
      <c r="O6" s="17" t="s">
        <v>8</v>
      </c>
      <c r="P6" s="17" t="s">
        <v>1</v>
      </c>
      <c r="Q6" s="37" t="s">
        <v>12</v>
      </c>
    </row>
    <row r="7" spans="1:17" ht="12.75">
      <c r="A7" s="10" t="s">
        <v>79</v>
      </c>
      <c r="B7" s="11">
        <v>0.4166666666666667</v>
      </c>
      <c r="C7" s="17">
        <v>862</v>
      </c>
      <c r="D7" s="17">
        <v>862</v>
      </c>
      <c r="E7" s="37" t="s">
        <v>11</v>
      </c>
      <c r="F7" s="17">
        <v>857</v>
      </c>
      <c r="G7" s="17">
        <v>857</v>
      </c>
      <c r="H7" s="37" t="s">
        <v>23</v>
      </c>
      <c r="I7" s="17">
        <v>843</v>
      </c>
      <c r="J7" s="17">
        <v>843</v>
      </c>
      <c r="K7" s="37" t="s">
        <v>29</v>
      </c>
      <c r="L7" s="17">
        <v>839</v>
      </c>
      <c r="M7" s="17">
        <v>839</v>
      </c>
      <c r="N7" s="37" t="s">
        <v>35</v>
      </c>
      <c r="O7" s="17">
        <v>866</v>
      </c>
      <c r="P7" s="17">
        <v>866</v>
      </c>
      <c r="Q7" s="37" t="s">
        <v>39</v>
      </c>
    </row>
    <row r="8" spans="1:17" ht="12.75">
      <c r="A8" s="10" t="s">
        <v>80</v>
      </c>
      <c r="B8" s="12">
        <v>0.4513888888888889</v>
      </c>
      <c r="C8" s="17">
        <v>863</v>
      </c>
      <c r="D8" s="17">
        <f>SUM(C7:C8)</f>
        <v>1725</v>
      </c>
      <c r="E8" s="37" t="s">
        <v>14</v>
      </c>
      <c r="F8" s="17">
        <v>854</v>
      </c>
      <c r="G8" s="17">
        <f>SUM(F7:F8)</f>
        <v>1711</v>
      </c>
      <c r="H8" s="38" t="s">
        <v>24</v>
      </c>
      <c r="I8" s="17">
        <v>853</v>
      </c>
      <c r="J8" s="17">
        <f>SUM(I7:I8)</f>
        <v>1696</v>
      </c>
      <c r="K8" s="39" t="s">
        <v>30</v>
      </c>
      <c r="L8" s="17">
        <v>851</v>
      </c>
      <c r="M8" s="17">
        <f>SUM(L7:L8)</f>
        <v>1690</v>
      </c>
      <c r="N8" s="37" t="s">
        <v>36</v>
      </c>
      <c r="O8" s="17">
        <v>853</v>
      </c>
      <c r="P8" s="17">
        <f>SUM(O7:O8)</f>
        <v>1719</v>
      </c>
      <c r="Q8" s="38" t="s">
        <v>30</v>
      </c>
    </row>
    <row r="9" spans="1:17" ht="12.75">
      <c r="A9" s="10" t="s">
        <v>81</v>
      </c>
      <c r="B9" s="12">
        <v>0.4861111111111111</v>
      </c>
      <c r="C9" s="17">
        <v>850</v>
      </c>
      <c r="D9" s="17">
        <f>SUM(C7:C9)</f>
        <v>2575</v>
      </c>
      <c r="E9" s="38" t="s">
        <v>15</v>
      </c>
      <c r="F9" s="17">
        <v>883</v>
      </c>
      <c r="G9" s="17">
        <f>SUM(F7:F9)</f>
        <v>2594</v>
      </c>
      <c r="H9" s="39" t="s">
        <v>25</v>
      </c>
      <c r="I9" s="17">
        <v>836</v>
      </c>
      <c r="J9" s="17">
        <f>SUM(I7:I9)</f>
        <v>2532</v>
      </c>
      <c r="K9" s="37" t="s">
        <v>31</v>
      </c>
      <c r="L9" s="17">
        <v>861</v>
      </c>
      <c r="M9" s="17">
        <f>SUM(L7:L9)</f>
        <v>2551</v>
      </c>
      <c r="N9" s="39" t="s">
        <v>28</v>
      </c>
      <c r="O9" s="17">
        <v>867</v>
      </c>
      <c r="P9" s="17">
        <f>SUM(O7:O9)</f>
        <v>2586</v>
      </c>
      <c r="Q9" s="37" t="s">
        <v>40</v>
      </c>
    </row>
    <row r="10" spans="1:17" ht="12.75">
      <c r="A10" s="10" t="s">
        <v>82</v>
      </c>
      <c r="B10" s="12">
        <v>0.5208333333333334</v>
      </c>
      <c r="C10" s="17">
        <v>878</v>
      </c>
      <c r="D10" s="17">
        <f>SUM(C7:C10)</f>
        <v>3453</v>
      </c>
      <c r="E10" s="39" t="s">
        <v>16</v>
      </c>
      <c r="F10" s="17">
        <v>859</v>
      </c>
      <c r="G10" s="17">
        <f>SUM(F7:F10)</f>
        <v>3453</v>
      </c>
      <c r="H10" s="37" t="s">
        <v>26</v>
      </c>
      <c r="I10" s="17">
        <v>814</v>
      </c>
      <c r="J10" s="17">
        <f>SUM(I7:I10)</f>
        <v>3346</v>
      </c>
      <c r="K10" s="38" t="s">
        <v>32</v>
      </c>
      <c r="L10" s="17">
        <v>829</v>
      </c>
      <c r="M10" s="17">
        <f>SUM(L7:L10)</f>
        <v>3380</v>
      </c>
      <c r="N10" s="38" t="s">
        <v>37</v>
      </c>
      <c r="O10" s="17">
        <v>870</v>
      </c>
      <c r="P10" s="17">
        <f>SUM(O7:O10)</f>
        <v>3456</v>
      </c>
      <c r="Q10" s="37" t="s">
        <v>41</v>
      </c>
    </row>
    <row r="11" spans="1:17" ht="12.75">
      <c r="A11" s="10" t="s">
        <v>83</v>
      </c>
      <c r="B11" s="12">
        <v>0.5555555555555556</v>
      </c>
      <c r="C11" s="17">
        <v>871</v>
      </c>
      <c r="D11" s="17">
        <f>SUM(C7:C11)</f>
        <v>4324</v>
      </c>
      <c r="E11" s="37" t="s">
        <v>17</v>
      </c>
      <c r="F11" s="17">
        <v>868</v>
      </c>
      <c r="G11" s="17">
        <f>SUM(F7:F11)</f>
        <v>4321</v>
      </c>
      <c r="H11" s="37" t="s">
        <v>27</v>
      </c>
      <c r="I11" s="17">
        <v>838</v>
      </c>
      <c r="J11" s="17">
        <f>SUM(I7:I11)</f>
        <v>4184</v>
      </c>
      <c r="K11" s="37" t="s">
        <v>33</v>
      </c>
      <c r="L11" s="17">
        <v>853</v>
      </c>
      <c r="M11" s="17">
        <f>SUM(L7:L11)</f>
        <v>4233</v>
      </c>
      <c r="N11" s="37" t="s">
        <v>30</v>
      </c>
      <c r="O11" s="17">
        <v>864</v>
      </c>
      <c r="P11" s="17">
        <f>SUM(O7:O11)</f>
        <v>4320</v>
      </c>
      <c r="Q11" s="37" t="s">
        <v>42</v>
      </c>
    </row>
    <row r="12" spans="1:17" ht="12.75">
      <c r="A12" s="10" t="s">
        <v>84</v>
      </c>
      <c r="B12" s="14">
        <v>0.5902777777777778</v>
      </c>
      <c r="C12" s="17">
        <v>876</v>
      </c>
      <c r="D12" s="17">
        <f>SUM(C7:C12)</f>
        <v>5200</v>
      </c>
      <c r="E12" s="37" t="s">
        <v>18</v>
      </c>
      <c r="F12" s="17">
        <v>861</v>
      </c>
      <c r="G12" s="17">
        <f>SUM(F7:F12)</f>
        <v>5182</v>
      </c>
      <c r="H12" s="37" t="s">
        <v>28</v>
      </c>
      <c r="I12" s="17">
        <v>835</v>
      </c>
      <c r="J12" s="17">
        <f>SUM(I7:I12)</f>
        <v>5019</v>
      </c>
      <c r="K12" s="37" t="s">
        <v>34</v>
      </c>
      <c r="L12" s="17">
        <v>841</v>
      </c>
      <c r="M12" s="17">
        <f>SUM(L7:L12)</f>
        <v>5074</v>
      </c>
      <c r="N12" s="37" t="s">
        <v>38</v>
      </c>
      <c r="O12" s="17">
        <v>879</v>
      </c>
      <c r="P12" s="17">
        <f>SUM(O7:O12)</f>
        <v>5199</v>
      </c>
      <c r="Q12" s="39" t="s">
        <v>43</v>
      </c>
    </row>
    <row r="13" spans="1:17" ht="12.75">
      <c r="A13" s="10" t="s">
        <v>76</v>
      </c>
      <c r="B13" s="44" t="s">
        <v>1</v>
      </c>
      <c r="C13" s="40">
        <f>SUM(C7:C12)</f>
        <v>5200</v>
      </c>
      <c r="D13" s="40"/>
      <c r="E13" s="45" t="s">
        <v>13</v>
      </c>
      <c r="F13" s="40">
        <f>SUM(F7:F12)</f>
        <v>5182</v>
      </c>
      <c r="G13" s="40"/>
      <c r="H13" s="45" t="s">
        <v>19</v>
      </c>
      <c r="I13" s="40">
        <f>SUM(I7:I12)</f>
        <v>5019</v>
      </c>
      <c r="J13" s="40"/>
      <c r="K13" s="45" t="s">
        <v>20</v>
      </c>
      <c r="L13" s="40">
        <f>SUM(L7:L12)</f>
        <v>5074</v>
      </c>
      <c r="M13" s="40"/>
      <c r="N13" s="45" t="s">
        <v>21</v>
      </c>
      <c r="O13" s="40">
        <f>SUM(O7:O12)</f>
        <v>5199</v>
      </c>
      <c r="P13" s="40"/>
      <c r="Q13" s="45" t="s">
        <v>22</v>
      </c>
    </row>
    <row r="14" spans="1:17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6"/>
    </row>
    <row r="15" spans="1:17" ht="12.75">
      <c r="A15" s="4"/>
      <c r="B15" s="34" t="s">
        <v>2</v>
      </c>
      <c r="C15" s="31"/>
      <c r="D15" s="31"/>
      <c r="E15" s="31"/>
      <c r="F15" s="31"/>
      <c r="G15" s="31"/>
      <c r="H15" s="5"/>
      <c r="I15" s="35" t="s">
        <v>45</v>
      </c>
      <c r="J15" s="35"/>
      <c r="K15" s="35"/>
      <c r="L15" s="5"/>
      <c r="M15" s="5"/>
      <c r="N15" s="5"/>
      <c r="O15" s="5"/>
      <c r="P15" s="5"/>
      <c r="Q15" s="16"/>
    </row>
    <row r="16" spans="1:17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6"/>
    </row>
    <row r="17" spans="1:17" ht="12.75">
      <c r="A17" s="4"/>
      <c r="B17" s="17" t="s">
        <v>9</v>
      </c>
      <c r="C17" s="18">
        <f>SUM(C13)</f>
        <v>5200</v>
      </c>
      <c r="D17" s="15"/>
      <c r="E17" s="19" t="s">
        <v>13</v>
      </c>
      <c r="F17" s="18">
        <f>SUM(F13)</f>
        <v>5182</v>
      </c>
      <c r="G17" s="15"/>
      <c r="H17" s="19" t="s">
        <v>19</v>
      </c>
      <c r="I17" s="18">
        <f>SUM(I13)</f>
        <v>5019</v>
      </c>
      <c r="J17" s="15"/>
      <c r="K17" s="19" t="s">
        <v>20</v>
      </c>
      <c r="L17" s="18">
        <f>SUM(L13)</f>
        <v>5074</v>
      </c>
      <c r="M17" s="15"/>
      <c r="N17" s="19" t="s">
        <v>21</v>
      </c>
      <c r="O17" s="18">
        <f>SUM(O13)</f>
        <v>5199</v>
      </c>
      <c r="P17" s="15"/>
      <c r="Q17" s="19" t="s">
        <v>22</v>
      </c>
    </row>
    <row r="18" spans="1:17" ht="12.75">
      <c r="A18" s="10" t="s">
        <v>79</v>
      </c>
      <c r="B18" s="20">
        <v>0.4166666666666667</v>
      </c>
      <c r="C18" s="21">
        <v>836</v>
      </c>
      <c r="D18" s="22">
        <f>SUM(C17:C18)</f>
        <v>6036</v>
      </c>
      <c r="E18" s="19" t="s">
        <v>51</v>
      </c>
      <c r="F18" s="21">
        <v>857</v>
      </c>
      <c r="G18" s="22">
        <f>SUM(F17:F18)</f>
        <v>6039</v>
      </c>
      <c r="H18" s="19" t="s">
        <v>22</v>
      </c>
      <c r="I18" s="21">
        <v>867</v>
      </c>
      <c r="J18" s="22">
        <f>SUM(I17:I18)</f>
        <v>5886</v>
      </c>
      <c r="K18" s="19" t="s">
        <v>62</v>
      </c>
      <c r="L18" s="21">
        <v>874</v>
      </c>
      <c r="M18" s="22">
        <f>SUM(L17:L18)</f>
        <v>5948</v>
      </c>
      <c r="N18" s="19" t="s">
        <v>67</v>
      </c>
      <c r="O18" s="21">
        <v>856</v>
      </c>
      <c r="P18" s="22">
        <f>SUM(O17:O18)</f>
        <v>6055</v>
      </c>
      <c r="Q18" s="19" t="s">
        <v>73</v>
      </c>
    </row>
    <row r="19" spans="1:17" ht="12.75">
      <c r="A19" s="10" t="s">
        <v>80</v>
      </c>
      <c r="B19" s="23">
        <v>0.4513888888888889</v>
      </c>
      <c r="C19" s="24">
        <v>876</v>
      </c>
      <c r="D19" s="13">
        <f>SUM(C17:C19)</f>
        <v>6912</v>
      </c>
      <c r="E19" s="25" t="s">
        <v>52</v>
      </c>
      <c r="F19" s="24">
        <v>838</v>
      </c>
      <c r="G19" s="13">
        <f>SUM(F17:F19)</f>
        <v>6877</v>
      </c>
      <c r="H19" s="25" t="s">
        <v>57</v>
      </c>
      <c r="I19" s="24">
        <v>850</v>
      </c>
      <c r="J19" s="13">
        <f>SUM(I17:I19)</f>
        <v>6736</v>
      </c>
      <c r="K19" s="25" t="s">
        <v>63</v>
      </c>
      <c r="L19" s="24">
        <v>866</v>
      </c>
      <c r="M19" s="13">
        <f>SUM(L17:L19)</f>
        <v>6814</v>
      </c>
      <c r="N19" s="25" t="s">
        <v>68</v>
      </c>
      <c r="O19" s="24">
        <v>840</v>
      </c>
      <c r="P19" s="13">
        <f>SUM(O17:O19)</f>
        <v>6895</v>
      </c>
      <c r="Q19" s="25" t="s">
        <v>73</v>
      </c>
    </row>
    <row r="20" spans="1:17" ht="12.75">
      <c r="A20" s="10" t="s">
        <v>77</v>
      </c>
      <c r="B20" s="23">
        <v>0.4861111111111111</v>
      </c>
      <c r="C20" s="24">
        <v>847</v>
      </c>
      <c r="D20" s="13">
        <f>SUM(C17:C20)</f>
        <v>7759</v>
      </c>
      <c r="E20" s="25" t="s">
        <v>53</v>
      </c>
      <c r="F20" s="24">
        <v>853</v>
      </c>
      <c r="G20" s="13">
        <f>SUM(F17:F20)</f>
        <v>7730</v>
      </c>
      <c r="H20" s="25" t="s">
        <v>58</v>
      </c>
      <c r="I20" s="24">
        <v>845</v>
      </c>
      <c r="J20" s="13">
        <f>SUM(I17:I20)</f>
        <v>7581</v>
      </c>
      <c r="K20" s="25" t="s">
        <v>28</v>
      </c>
      <c r="L20" s="24">
        <v>848</v>
      </c>
      <c r="M20" s="13">
        <f>SUM(L17:L20)</f>
        <v>7662</v>
      </c>
      <c r="N20" s="25" t="s">
        <v>69</v>
      </c>
      <c r="O20" s="24">
        <v>865</v>
      </c>
      <c r="P20" s="13">
        <f>SUM(O17:O20)</f>
        <v>7760</v>
      </c>
      <c r="Q20" s="25" t="s">
        <v>74</v>
      </c>
    </row>
    <row r="21" spans="1:17" ht="12.75">
      <c r="A21" s="10" t="s">
        <v>81</v>
      </c>
      <c r="B21" s="23">
        <v>0.5208333333333334</v>
      </c>
      <c r="C21" s="24">
        <v>867</v>
      </c>
      <c r="D21" s="13">
        <f>SUM(C17:C21)</f>
        <v>8626</v>
      </c>
      <c r="E21" s="25" t="s">
        <v>54</v>
      </c>
      <c r="F21" s="24">
        <v>876</v>
      </c>
      <c r="G21" s="13">
        <f>SUM(F17:F21)</f>
        <v>8606</v>
      </c>
      <c r="H21" s="25" t="s">
        <v>59</v>
      </c>
      <c r="I21" s="24">
        <v>859</v>
      </c>
      <c r="J21" s="13">
        <f>SUM(I17:I21)</f>
        <v>8440</v>
      </c>
      <c r="K21" s="25" t="s">
        <v>64</v>
      </c>
      <c r="L21" s="24">
        <v>859</v>
      </c>
      <c r="M21" s="13">
        <f>SUM(L17:L21)</f>
        <v>8521</v>
      </c>
      <c r="N21" s="25" t="s">
        <v>70</v>
      </c>
      <c r="O21" s="24">
        <v>846</v>
      </c>
      <c r="P21" s="13">
        <f>SUM(O17:O21)</f>
        <v>8606</v>
      </c>
      <c r="Q21" s="25" t="s">
        <v>59</v>
      </c>
    </row>
    <row r="22" spans="1:17" ht="12.75">
      <c r="A22" s="10" t="s">
        <v>83</v>
      </c>
      <c r="B22" s="23">
        <v>0.5555555555555556</v>
      </c>
      <c r="C22" s="24">
        <v>869</v>
      </c>
      <c r="D22" s="13">
        <f>SUM(C17:C22)</f>
        <v>9495</v>
      </c>
      <c r="E22" s="25" t="s">
        <v>55</v>
      </c>
      <c r="F22" s="24">
        <v>852</v>
      </c>
      <c r="G22" s="13">
        <f>SUM(F17:F22)</f>
        <v>9458</v>
      </c>
      <c r="H22" s="25" t="s">
        <v>60</v>
      </c>
      <c r="I22" s="24">
        <v>847</v>
      </c>
      <c r="J22" s="13">
        <f>SUM(I17:I22)</f>
        <v>9287</v>
      </c>
      <c r="K22" s="25" t="s">
        <v>65</v>
      </c>
      <c r="L22" s="24">
        <v>847</v>
      </c>
      <c r="M22" s="13">
        <f>SUM(L17:L22)</f>
        <v>9368</v>
      </c>
      <c r="N22" s="25" t="s">
        <v>71</v>
      </c>
      <c r="O22" s="24">
        <v>860</v>
      </c>
      <c r="P22" s="13">
        <f>SUM(O17:O22)</f>
        <v>9466</v>
      </c>
      <c r="Q22" s="25" t="s">
        <v>54</v>
      </c>
    </row>
    <row r="23" spans="1:17" ht="12.75">
      <c r="A23" s="10" t="s">
        <v>84</v>
      </c>
      <c r="B23" s="26">
        <v>0.5902777777777778</v>
      </c>
      <c r="C23" s="27">
        <v>880</v>
      </c>
      <c r="D23" s="9">
        <f>SUM(C17:C23)</f>
        <v>10375</v>
      </c>
      <c r="E23" s="28" t="s">
        <v>56</v>
      </c>
      <c r="F23" s="27">
        <v>866</v>
      </c>
      <c r="G23" s="9">
        <f>SUM(F17:F23)</f>
        <v>10324</v>
      </c>
      <c r="H23" s="28" t="s">
        <v>61</v>
      </c>
      <c r="I23" s="27">
        <v>846</v>
      </c>
      <c r="J23" s="9">
        <f>SUM(I17:I23)</f>
        <v>10133</v>
      </c>
      <c r="K23" s="28" t="s">
        <v>66</v>
      </c>
      <c r="L23" s="27">
        <v>859</v>
      </c>
      <c r="M23" s="9">
        <f>SUM(L17:L23)</f>
        <v>10227</v>
      </c>
      <c r="N23" s="28" t="s">
        <v>72</v>
      </c>
      <c r="O23" s="27">
        <v>875</v>
      </c>
      <c r="P23" s="9">
        <f>SUM(O17:O23)</f>
        <v>10341</v>
      </c>
      <c r="Q23" s="28" t="s">
        <v>75</v>
      </c>
    </row>
    <row r="24" spans="1:17" ht="12.75">
      <c r="A24" s="10" t="s">
        <v>78</v>
      </c>
      <c r="B24" s="40" t="s">
        <v>1</v>
      </c>
      <c r="C24" s="41" t="s">
        <v>46</v>
      </c>
      <c r="D24" s="42"/>
      <c r="E24" s="43"/>
      <c r="F24" s="41" t="s">
        <v>47</v>
      </c>
      <c r="G24" s="42"/>
      <c r="H24" s="43"/>
      <c r="I24" s="41" t="s">
        <v>48</v>
      </c>
      <c r="J24" s="42"/>
      <c r="K24" s="43"/>
      <c r="L24" s="41" t="s">
        <v>49</v>
      </c>
      <c r="M24" s="42"/>
      <c r="N24" s="43"/>
      <c r="O24" s="41" t="s">
        <v>50</v>
      </c>
      <c r="P24" s="42"/>
      <c r="Q24" s="43"/>
    </row>
  </sheetData>
  <mergeCells count="10">
    <mergeCell ref="B1:H1"/>
    <mergeCell ref="B3:G3"/>
    <mergeCell ref="I3:K3"/>
    <mergeCell ref="B15:G15"/>
    <mergeCell ref="I15:K15"/>
    <mergeCell ref="C5:E5"/>
    <mergeCell ref="O5:Q5"/>
    <mergeCell ref="F5:H5"/>
    <mergeCell ref="I5:K5"/>
    <mergeCell ref="L5:N5"/>
  </mergeCells>
  <printOptions horizontalCentered="1" verticalCentered="1"/>
  <pageMargins left="0.5905511811023623" right="0.5905511811023623" top="0.5905511811023623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Ausbildung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Wilschke</dc:creator>
  <cp:keywords/>
  <dc:description/>
  <cp:lastModifiedBy>Jörg Glöde</cp:lastModifiedBy>
  <cp:lastPrinted>2008-05-07T18:16:44Z</cp:lastPrinted>
  <dcterms:created xsi:type="dcterms:W3CDTF">2008-04-19T05:31:50Z</dcterms:created>
  <dcterms:modified xsi:type="dcterms:W3CDTF">2008-05-07T18:17:19Z</dcterms:modified>
  <cp:category/>
  <cp:version/>
  <cp:contentType/>
  <cp:contentStatus/>
</cp:coreProperties>
</file>